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ropbox\UL Ost\Sommermeisterschaften\KL Meisterschaft Herren (Staatsliga-Modus) !!!\"/>
    </mc:Choice>
  </mc:AlternateContent>
  <xr:revisionPtr revIDLastSave="0" documentId="13_ncr:1_{78522B32-3CD8-44FC-B233-C37F9C51EB06}" xr6:coauthVersionLast="45" xr6:coauthVersionMax="45" xr10:uidLastSave="{00000000-0000-0000-0000-000000000000}"/>
  <bookViews>
    <workbookView xWindow="-120" yWindow="-120" windowWidth="29040" windowHeight="16440" xr2:uid="{E836DABA-1ADD-4779-8A4F-C876F5198F19}"/>
  </bookViews>
  <sheets>
    <sheet name="Wertungsblatt KL" sheetId="1" r:id="rId1"/>
  </sheet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3" i="1"/>
  <c r="P20" i="1"/>
  <c r="P21" i="1"/>
  <c r="P23" i="1"/>
  <c r="Q23" i="1"/>
  <c r="P27" i="1"/>
  <c r="P28" i="1"/>
  <c r="P30" i="1"/>
  <c r="G27" i="1"/>
  <c r="G28" i="1"/>
  <c r="G30" i="1"/>
  <c r="Q30" i="1"/>
  <c r="P34" i="1"/>
  <c r="P35" i="1"/>
  <c r="P37" i="1"/>
  <c r="G34" i="1"/>
  <c r="G35" i="1"/>
  <c r="G37" i="1"/>
  <c r="Q37" i="1"/>
  <c r="P43" i="1"/>
  <c r="P44" i="1"/>
  <c r="P46" i="1"/>
  <c r="G43" i="1"/>
  <c r="G44" i="1"/>
  <c r="G46" i="1"/>
  <c r="Q46" i="1"/>
  <c r="P50" i="1"/>
  <c r="P51" i="1"/>
  <c r="P53" i="1"/>
  <c r="G50" i="1"/>
  <c r="G51" i="1"/>
  <c r="G53" i="1"/>
  <c r="Q53" i="1"/>
  <c r="Q55" i="1"/>
  <c r="H23" i="1"/>
  <c r="H30" i="1"/>
  <c r="H37" i="1"/>
  <c r="H46" i="1"/>
  <c r="H53" i="1"/>
  <c r="H55" i="1"/>
  <c r="Q56" i="1"/>
  <c r="H56" i="1"/>
  <c r="P55" i="1"/>
  <c r="G55" i="1"/>
</calcChain>
</file>

<file path=xl/sharedStrings.xml><?xml version="1.0" encoding="utf-8"?>
<sst xmlns="http://schemas.openxmlformats.org/spreadsheetml/2006/main" count="126" uniqueCount="36">
  <si>
    <t>Spielort:</t>
  </si>
  <si>
    <t>Datum:</t>
  </si>
  <si>
    <t>Total</t>
  </si>
  <si>
    <t>Punkte</t>
  </si>
  <si>
    <t>Durchgangsergebnis</t>
  </si>
  <si>
    <t>Gesamtdurchgangsergebnis</t>
  </si>
  <si>
    <t>Unterschrift des Schiedsrichter</t>
  </si>
  <si>
    <t>Unterschrift der Heimmannschaft</t>
  </si>
  <si>
    <t>!!! Ergebnis bitte sofort nach Spielende gemäß Durchführungsbestimmungen Pkt. 6 weiterleiten !!!</t>
  </si>
  <si>
    <t>E-Mail Adresse:</t>
  </si>
  <si>
    <t>richard.hirsch@a1.net</t>
  </si>
  <si>
    <t>Kreisliga:</t>
  </si>
  <si>
    <t>WERTUNGSBLATT   -   Kreisliga Herren</t>
  </si>
  <si>
    <t>Gruppe:</t>
  </si>
  <si>
    <t>Vorrunde:</t>
  </si>
  <si>
    <t>Aufstiegsspiel:</t>
  </si>
  <si>
    <t>Name Heimmannschaft</t>
  </si>
  <si>
    <t>Name Auswärtsmannschaft</t>
  </si>
  <si>
    <t>Eingesetzte Spieler (Vor- und Zuname)</t>
  </si>
  <si>
    <t>Pass-Nr:</t>
  </si>
  <si>
    <t>Straf-punkte</t>
  </si>
  <si>
    <t>Heimmannschaft  -  Durchgang 1</t>
  </si>
  <si>
    <t>Auswärtsmannschaft  -  Durchgang 1</t>
  </si>
  <si>
    <t>Heimmannschaft  -  Durchgang 2</t>
  </si>
  <si>
    <t>Auswärtsmannschaft  -  Durchgang 2</t>
  </si>
  <si>
    <t>Heimmannschaft  -  Durchgang 3</t>
  </si>
  <si>
    <t>Auswärtsmannschaft  -  Durchgang 3</t>
  </si>
  <si>
    <t>Heimmannschaft  -  Durchgang 4</t>
  </si>
  <si>
    <t>Auswärtsmannschaft  -  Durchgang 4</t>
  </si>
  <si>
    <t>Auswärtsmannschaft  -  Durchgang 5</t>
  </si>
  <si>
    <t>Heimmannschaft  -  Durchgang5</t>
  </si>
  <si>
    <t>Gesamtspielpunkte</t>
  </si>
  <si>
    <t>Heimmannschaft  -  Zusatzkehren (Aufstiegsspiel)</t>
  </si>
  <si>
    <t>Auswärtsmannschaft  -  Zusatzkehren (Aufstiegsspiel)</t>
  </si>
  <si>
    <t>Unterschrift der Auswärtsmannschaft</t>
  </si>
  <si>
    <t>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</si>
</sst>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Aharoni"/>
      <charset val="177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0"/>
      <color theme="1"/>
      <name val="Mistral"/>
      <family val="4"/>
    </font>
    <font>
      <sz val="20"/>
      <color theme="1"/>
      <name val="Freestyle Script"/>
      <family val="4"/>
    </font>
    <font>
      <b/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/>
    <xf numFmtId="49" fontId="7" fillId="0" borderId="0" xfId="0" applyNumberFormat="1" applyFont="1" applyAlignment="1">
      <alignment horizontal="right" vertical="center"/>
    </xf>
    <xf numFmtId="49" fontId="0" fillId="0" borderId="0" xfId="0" applyNumberFormat="1" applyFont="1"/>
    <xf numFmtId="0" fontId="0" fillId="0" borderId="0" xfId="0" applyFont="1" applyAlignment="1">
      <alignment horizontal="right"/>
    </xf>
    <xf numFmtId="0" fontId="8" fillId="0" borderId="0" xfId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/>
    <xf numFmtId="164" fontId="5" fillId="0" borderId="0" xfId="0" applyNumberFormat="1" applyFont="1" applyFill="1" applyBorder="1" applyAlignment="1"/>
    <xf numFmtId="164" fontId="5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4" fillId="0" borderId="8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0" fillId="2" borderId="19" xfId="0" applyNumberFormat="1" applyFont="1" applyFill="1" applyBorder="1" applyAlignment="1"/>
    <xf numFmtId="49" fontId="0" fillId="2" borderId="20" xfId="0" applyNumberFormat="1" applyFont="1" applyFill="1" applyBorder="1" applyAlignment="1"/>
    <xf numFmtId="1" fontId="5" fillId="0" borderId="21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/>
    <xf numFmtId="49" fontId="7" fillId="0" borderId="0" xfId="0" applyNumberFormat="1" applyFont="1" applyBorder="1" applyAlignment="1"/>
    <xf numFmtId="49" fontId="0" fillId="0" borderId="0" xfId="0" applyNumberFormat="1" applyFont="1" applyFill="1" applyBorder="1" applyAlignment="1"/>
    <xf numFmtId="0" fontId="3" fillId="0" borderId="0" xfId="0" applyFont="1"/>
    <xf numFmtId="49" fontId="3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0" fillId="2" borderId="19" xfId="0" applyNumberFormat="1" applyFont="1" applyFill="1" applyBorder="1" applyAlignment="1"/>
    <xf numFmtId="1" fontId="0" fillId="2" borderId="20" xfId="0" applyNumberFormat="1" applyFont="1" applyFill="1" applyBorder="1" applyAlignment="1"/>
    <xf numFmtId="1" fontId="5" fillId="0" borderId="4" xfId="0" applyNumberFormat="1" applyFont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0" fillId="2" borderId="25" xfId="0" applyNumberFormat="1" applyFont="1" applyFill="1" applyBorder="1" applyAlignment="1"/>
    <xf numFmtId="1" fontId="5" fillId="2" borderId="24" xfId="0" applyNumberFormat="1" applyFont="1" applyFill="1" applyBorder="1"/>
    <xf numFmtId="49" fontId="0" fillId="2" borderId="25" xfId="0" applyNumberFormat="1" applyFont="1" applyFill="1" applyBorder="1" applyAlignment="1"/>
    <xf numFmtId="49" fontId="5" fillId="2" borderId="24" xfId="0" applyNumberFormat="1" applyFont="1" applyFill="1" applyBorder="1"/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7" fillId="0" borderId="0" xfId="0" applyNumberFormat="1" applyFont="1" applyFill="1" applyAlignment="1"/>
    <xf numFmtId="0" fontId="17" fillId="0" borderId="0" xfId="0" applyFont="1" applyAlignment="1">
      <alignment horizontal="center"/>
    </xf>
    <xf numFmtId="0" fontId="5" fillId="3" borderId="12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1" fontId="5" fillId="3" borderId="8" xfId="0" applyNumberFormat="1" applyFont="1" applyFill="1" applyBorder="1" applyAlignment="1" applyProtection="1">
      <alignment horizontal="center" vertical="center"/>
      <protection locked="0"/>
    </xf>
    <xf numFmtId="1" fontId="5" fillId="3" borderId="9" xfId="0" applyNumberFormat="1" applyFont="1" applyFill="1" applyBorder="1" applyAlignment="1" applyProtection="1">
      <alignment horizontal="center" vertical="center"/>
      <protection locked="0"/>
    </xf>
    <xf numFmtId="1" fontId="5" fillId="3" borderId="10" xfId="0" applyNumberFormat="1" applyFont="1" applyFill="1" applyBorder="1" applyAlignment="1" applyProtection="1">
      <alignment horizontal="center" vertical="center"/>
      <protection locked="0"/>
    </xf>
    <xf numFmtId="1" fontId="12" fillId="3" borderId="11" xfId="0" applyNumberFormat="1" applyFont="1" applyFill="1" applyBorder="1" applyAlignment="1" applyProtection="1">
      <alignment horizontal="center" vertical="center"/>
      <protection locked="0"/>
    </xf>
    <xf numFmtId="1" fontId="12" fillId="3" borderId="2" xfId="0" applyNumberFormat="1" applyFont="1" applyFill="1" applyBorder="1" applyAlignment="1" applyProtection="1">
      <alignment horizontal="center" vertical="center"/>
      <protection locked="0"/>
    </xf>
    <xf numFmtId="1" fontId="12" fillId="3" borderId="12" xfId="0" applyNumberFormat="1" applyFont="1" applyFill="1" applyBorder="1" applyAlignment="1" applyProtection="1">
      <alignment horizontal="center" vertical="center"/>
      <protection locked="0"/>
    </xf>
    <xf numFmtId="1" fontId="5" fillId="3" borderId="13" xfId="0" applyNumberFormat="1" applyFont="1" applyFill="1" applyBorder="1" applyAlignment="1" applyProtection="1">
      <alignment horizontal="center" vertical="center"/>
      <protection locked="0"/>
    </xf>
    <xf numFmtId="1" fontId="5" fillId="3" borderId="15" xfId="0" applyNumberFormat="1" applyFont="1" applyFill="1" applyBorder="1" applyAlignment="1" applyProtection="1">
      <alignment horizontal="center" vertical="center"/>
      <protection locked="0"/>
    </xf>
    <xf numFmtId="1" fontId="5" fillId="3" borderId="27" xfId="0" applyNumberFormat="1" applyFont="1" applyFill="1" applyBorder="1" applyAlignment="1" applyProtection="1">
      <alignment horizontal="center" vertical="center"/>
      <protection locked="0"/>
    </xf>
    <xf numFmtId="1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4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5" fillId="3" borderId="14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 applyProtection="1">
      <alignment horizontal="center" vertical="center"/>
      <protection locked="0"/>
    </xf>
    <xf numFmtId="1" fontId="13" fillId="0" borderId="4" xfId="0" applyNumberFormat="1" applyFont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</xdr:rowOff>
    </xdr:from>
    <xdr:to>
      <xdr:col>16</xdr:col>
      <xdr:colOff>477122</xdr:colOff>
      <xdr:row>0</xdr:row>
      <xdr:rowOff>1228895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46FCF5A-6358-473E-B7B7-F0A541597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525"/>
          <a:ext cx="6249272" cy="121937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78</xdr:row>
      <xdr:rowOff>142874</xdr:rowOff>
    </xdr:from>
    <xdr:to>
      <xdr:col>16</xdr:col>
      <xdr:colOff>516240</xdr:colOff>
      <xdr:row>81</xdr:row>
      <xdr:rowOff>75374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C8EE43A-38D7-4F9B-9DE5-9AA343BCA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316699"/>
          <a:ext cx="6374115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chard.hirsch@a1.net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CFCA2-3C61-459F-8052-0294D252F215}">
  <dimension ref="A1:Q68"/>
  <sheetViews>
    <sheetView tabSelected="1" view="pageLayout" topLeftCell="A43" zoomScaleNormal="100" workbookViewId="0">
      <selection activeCell="I58" sqref="I58"/>
    </sheetView>
  </sheetViews>
  <sheetFormatPr baseColWidth="10" defaultColWidth="11.42578125" defaultRowHeight="15" x14ac:dyDescent="0.25"/>
  <cols>
    <col min="1" max="6" width="5" style="1" customWidth="1"/>
    <col min="7" max="7" width="6.5703125" style="1" customWidth="1"/>
    <col min="8" max="8" width="7.85546875" style="1" customWidth="1"/>
    <col min="9" max="9" width="2" style="1" customWidth="1"/>
    <col min="10" max="15" width="5" style="1" customWidth="1"/>
    <col min="16" max="16" width="6.5703125" style="1" customWidth="1"/>
    <col min="17" max="17" width="7.85546875" style="1" customWidth="1"/>
    <col min="18" max="16384" width="11.42578125" style="1"/>
  </cols>
  <sheetData>
    <row r="1" spans="1:17" s="2" customFormat="1" ht="120.75" customHeight="1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2" customFormat="1" ht="39" customHeight="1" x14ac:dyDescent="0.55000000000000004">
      <c r="A2" s="82" t="s">
        <v>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2" customFormat="1" ht="8.25" customHeight="1" x14ac:dyDescent="0.55000000000000004">
      <c r="A3" s="66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5" customFormat="1" ht="18.600000000000001" customHeight="1" x14ac:dyDescent="0.25">
      <c r="A4" s="88" t="s">
        <v>0</v>
      </c>
      <c r="B4" s="88"/>
      <c r="C4" s="91"/>
      <c r="D4" s="91"/>
      <c r="E4" s="91"/>
      <c r="F4" s="91"/>
      <c r="G4" s="91"/>
      <c r="H4" s="91"/>
      <c r="I4" s="91"/>
      <c r="J4" s="91"/>
      <c r="K4" s="64" t="s">
        <v>35</v>
      </c>
      <c r="L4" s="88" t="s">
        <v>11</v>
      </c>
      <c r="M4" s="88"/>
      <c r="N4" s="80"/>
      <c r="O4" s="89" t="s">
        <v>13</v>
      </c>
      <c r="P4" s="89"/>
      <c r="Q4" s="80"/>
    </row>
    <row r="5" spans="1:17" s="42" customFormat="1" ht="8.4499999999999993" customHeight="1" x14ac:dyDescent="0.25">
      <c r="A5" s="40"/>
      <c r="B5" s="40"/>
      <c r="C5" s="39"/>
      <c r="D5" s="39"/>
      <c r="E5" s="39"/>
      <c r="F5" s="39"/>
      <c r="G5" s="39"/>
      <c r="H5" s="39"/>
      <c r="I5" s="39"/>
      <c r="J5" s="39"/>
      <c r="K5" s="39"/>
      <c r="L5" s="40"/>
      <c r="M5" s="40"/>
      <c r="N5" s="41"/>
      <c r="O5" s="40"/>
      <c r="P5" s="40"/>
      <c r="Q5" s="41"/>
    </row>
    <row r="6" spans="1:17" s="5" customFormat="1" ht="18.600000000000001" customHeight="1" x14ac:dyDescent="0.25">
      <c r="A6" s="88" t="s">
        <v>1</v>
      </c>
      <c r="B6" s="88"/>
      <c r="C6" s="90"/>
      <c r="D6" s="90"/>
      <c r="E6" s="90"/>
      <c r="F6" s="90"/>
      <c r="G6" s="18"/>
      <c r="H6" s="18"/>
      <c r="I6" s="18"/>
      <c r="J6" s="18"/>
      <c r="K6" s="18"/>
      <c r="L6" s="19"/>
      <c r="M6" s="20" t="s">
        <v>15</v>
      </c>
      <c r="N6" s="80"/>
      <c r="O6" s="17"/>
      <c r="P6" s="17" t="s">
        <v>14</v>
      </c>
      <c r="Q6" s="80"/>
    </row>
    <row r="7" spans="1:17" s="5" customFormat="1" ht="8.4499999999999993" customHeight="1" x14ac:dyDescent="0.25">
      <c r="A7" s="8"/>
      <c r="B7" s="8"/>
    </row>
    <row r="8" spans="1:17" s="5" customFormat="1" ht="17.100000000000001" customHeight="1" thickBot="1" x14ac:dyDescent="0.3">
      <c r="A8" s="83" t="s">
        <v>16</v>
      </c>
      <c r="B8" s="83"/>
      <c r="C8" s="83"/>
      <c r="D8" s="83"/>
      <c r="E8" s="83"/>
      <c r="F8" s="83"/>
      <c r="G8" s="83"/>
      <c r="H8" s="83"/>
      <c r="J8" s="83" t="s">
        <v>17</v>
      </c>
      <c r="K8" s="83"/>
      <c r="L8" s="83"/>
      <c r="M8" s="83"/>
      <c r="N8" s="83"/>
      <c r="O8" s="83"/>
      <c r="P8" s="83"/>
      <c r="Q8" s="83"/>
    </row>
    <row r="9" spans="1:17" s="6" customFormat="1" ht="18.600000000000001" customHeight="1" thickBot="1" x14ac:dyDescent="0.3">
      <c r="A9" s="84"/>
      <c r="B9" s="85"/>
      <c r="C9" s="85"/>
      <c r="D9" s="85"/>
      <c r="E9" s="85"/>
      <c r="F9" s="85"/>
      <c r="G9" s="85"/>
      <c r="H9" s="86"/>
      <c r="J9" s="84"/>
      <c r="K9" s="85"/>
      <c r="L9" s="85"/>
      <c r="M9" s="85"/>
      <c r="N9" s="85"/>
      <c r="O9" s="85"/>
      <c r="P9" s="85"/>
      <c r="Q9" s="86"/>
    </row>
    <row r="10" spans="1:17" ht="8.4499999999999993" customHeight="1" thickBot="1" x14ac:dyDescent="0.3">
      <c r="A10" s="87"/>
      <c r="B10" s="87"/>
      <c r="C10" s="87"/>
      <c r="D10" s="87"/>
      <c r="E10" s="87"/>
      <c r="F10" s="87"/>
      <c r="G10" s="87"/>
      <c r="H10" s="87"/>
      <c r="I10" s="21"/>
      <c r="J10" s="87"/>
      <c r="K10" s="87"/>
      <c r="L10" s="87"/>
      <c r="M10" s="87"/>
      <c r="N10" s="87"/>
      <c r="O10" s="87"/>
      <c r="P10" s="87"/>
      <c r="Q10" s="87"/>
    </row>
    <row r="11" spans="1:17" s="5" customFormat="1" ht="18.600000000000001" customHeight="1" x14ac:dyDescent="0.25">
      <c r="A11" s="22"/>
      <c r="B11" s="93" t="s">
        <v>18</v>
      </c>
      <c r="C11" s="93"/>
      <c r="D11" s="93"/>
      <c r="E11" s="93"/>
      <c r="F11" s="93"/>
      <c r="G11" s="93"/>
      <c r="H11" s="26" t="s">
        <v>19</v>
      </c>
      <c r="I11" s="16"/>
      <c r="J11" s="22"/>
      <c r="K11" s="93" t="s">
        <v>18</v>
      </c>
      <c r="L11" s="93"/>
      <c r="M11" s="93"/>
      <c r="N11" s="93"/>
      <c r="O11" s="93"/>
      <c r="P11" s="93"/>
      <c r="Q11" s="26" t="s">
        <v>19</v>
      </c>
    </row>
    <row r="12" spans="1:17" s="3" customFormat="1" ht="18.600000000000001" customHeight="1" x14ac:dyDescent="0.25">
      <c r="A12" s="23">
        <v>1</v>
      </c>
      <c r="B12" s="92"/>
      <c r="C12" s="92"/>
      <c r="D12" s="92"/>
      <c r="E12" s="92"/>
      <c r="F12" s="92"/>
      <c r="G12" s="92"/>
      <c r="H12" s="67"/>
      <c r="J12" s="23">
        <v>1</v>
      </c>
      <c r="K12" s="92"/>
      <c r="L12" s="92"/>
      <c r="M12" s="92"/>
      <c r="N12" s="92"/>
      <c r="O12" s="92"/>
      <c r="P12" s="92"/>
      <c r="Q12" s="67"/>
    </row>
    <row r="13" spans="1:17" s="3" customFormat="1" ht="18.600000000000001" customHeight="1" x14ac:dyDescent="0.25">
      <c r="A13" s="23">
        <v>2</v>
      </c>
      <c r="B13" s="92"/>
      <c r="C13" s="92"/>
      <c r="D13" s="92"/>
      <c r="E13" s="92"/>
      <c r="F13" s="92"/>
      <c r="G13" s="92"/>
      <c r="H13" s="68"/>
      <c r="J13" s="23">
        <v>2</v>
      </c>
      <c r="K13" s="92"/>
      <c r="L13" s="92"/>
      <c r="M13" s="92"/>
      <c r="N13" s="92"/>
      <c r="O13" s="92"/>
      <c r="P13" s="92"/>
      <c r="Q13" s="68"/>
    </row>
    <row r="14" spans="1:17" s="3" customFormat="1" ht="18.600000000000001" customHeight="1" x14ac:dyDescent="0.25">
      <c r="A14" s="23">
        <v>3</v>
      </c>
      <c r="B14" s="92"/>
      <c r="C14" s="92"/>
      <c r="D14" s="92"/>
      <c r="E14" s="92"/>
      <c r="F14" s="92"/>
      <c r="G14" s="92"/>
      <c r="H14" s="68"/>
      <c r="J14" s="23">
        <v>3</v>
      </c>
      <c r="K14" s="92"/>
      <c r="L14" s="92"/>
      <c r="M14" s="92"/>
      <c r="N14" s="92"/>
      <c r="O14" s="92"/>
      <c r="P14" s="92"/>
      <c r="Q14" s="68"/>
    </row>
    <row r="15" spans="1:17" s="3" customFormat="1" ht="18" customHeight="1" x14ac:dyDescent="0.25">
      <c r="A15" s="23">
        <v>4</v>
      </c>
      <c r="B15" s="92"/>
      <c r="C15" s="92"/>
      <c r="D15" s="92"/>
      <c r="E15" s="92"/>
      <c r="F15" s="92"/>
      <c r="G15" s="92"/>
      <c r="H15" s="68"/>
      <c r="J15" s="23">
        <v>4</v>
      </c>
      <c r="K15" s="92"/>
      <c r="L15" s="92"/>
      <c r="M15" s="92"/>
      <c r="N15" s="92"/>
      <c r="O15" s="92"/>
      <c r="P15" s="92"/>
      <c r="Q15" s="68"/>
    </row>
    <row r="16" spans="1:17" s="3" customFormat="1" ht="18.600000000000001" customHeight="1" thickBot="1" x14ac:dyDescent="0.3">
      <c r="A16" s="25">
        <v>5</v>
      </c>
      <c r="B16" s="96"/>
      <c r="C16" s="96"/>
      <c r="D16" s="96"/>
      <c r="E16" s="96"/>
      <c r="F16" s="96"/>
      <c r="G16" s="96"/>
      <c r="H16" s="69"/>
      <c r="J16" s="24">
        <v>5</v>
      </c>
      <c r="K16" s="96"/>
      <c r="L16" s="96"/>
      <c r="M16" s="96"/>
      <c r="N16" s="96"/>
      <c r="O16" s="96"/>
      <c r="P16" s="96"/>
      <c r="Q16" s="69"/>
    </row>
    <row r="17" spans="1:17" s="3" customFormat="1" ht="25.5" customHeight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s="3" customFormat="1" ht="16.350000000000001" customHeight="1" thickBot="1" x14ac:dyDescent="0.25">
      <c r="A18" s="45" t="s">
        <v>21</v>
      </c>
      <c r="J18" s="45" t="s">
        <v>22</v>
      </c>
    </row>
    <row r="19" spans="1:17" ht="10.5" customHeight="1" thickBot="1" x14ac:dyDescent="0.3">
      <c r="A19" s="27">
        <v>1</v>
      </c>
      <c r="B19" s="28">
        <v>2</v>
      </c>
      <c r="C19" s="28">
        <v>3</v>
      </c>
      <c r="D19" s="28">
        <v>4</v>
      </c>
      <c r="E19" s="28">
        <v>5</v>
      </c>
      <c r="F19" s="29">
        <v>6</v>
      </c>
      <c r="G19" s="30" t="s">
        <v>2</v>
      </c>
      <c r="H19" s="31" t="s">
        <v>3</v>
      </c>
      <c r="J19" s="27">
        <v>1</v>
      </c>
      <c r="K19" s="28">
        <v>2</v>
      </c>
      <c r="L19" s="28">
        <v>3</v>
      </c>
      <c r="M19" s="28">
        <v>4</v>
      </c>
      <c r="N19" s="28">
        <v>5</v>
      </c>
      <c r="O19" s="29">
        <v>6</v>
      </c>
      <c r="P19" s="30" t="s">
        <v>2</v>
      </c>
      <c r="Q19" s="31" t="s">
        <v>3</v>
      </c>
    </row>
    <row r="20" spans="1:17" s="13" customFormat="1" ht="20.100000000000001" customHeight="1" x14ac:dyDescent="0.25">
      <c r="A20" s="70"/>
      <c r="B20" s="71"/>
      <c r="C20" s="71"/>
      <c r="D20" s="71"/>
      <c r="E20" s="71"/>
      <c r="F20" s="72"/>
      <c r="G20" s="34">
        <f>SUM(A20:F20)</f>
        <v>0</v>
      </c>
      <c r="H20" s="51"/>
      <c r="J20" s="70"/>
      <c r="K20" s="71"/>
      <c r="L20" s="71"/>
      <c r="M20" s="71"/>
      <c r="N20" s="71"/>
      <c r="O20" s="72"/>
      <c r="P20" s="34">
        <f>SUM(J20:O20)</f>
        <v>0</v>
      </c>
      <c r="Q20" s="32"/>
    </row>
    <row r="21" spans="1:17" s="13" customFormat="1" ht="20.100000000000001" customHeight="1" x14ac:dyDescent="0.25">
      <c r="A21" s="73"/>
      <c r="B21" s="74"/>
      <c r="C21" s="74"/>
      <c r="D21" s="74"/>
      <c r="E21" s="74"/>
      <c r="F21" s="75"/>
      <c r="G21" s="62">
        <f>SUM(A21:F21)</f>
        <v>0</v>
      </c>
      <c r="H21" s="52"/>
      <c r="J21" s="73"/>
      <c r="K21" s="74"/>
      <c r="L21" s="74"/>
      <c r="M21" s="74"/>
      <c r="N21" s="74"/>
      <c r="O21" s="75"/>
      <c r="P21" s="62">
        <f>SUM(J21:O21)</f>
        <v>0</v>
      </c>
      <c r="Q21" s="33"/>
    </row>
    <row r="22" spans="1:17" s="13" customFormat="1" ht="21.75" customHeight="1" thickBot="1" x14ac:dyDescent="0.3">
      <c r="A22" s="35" t="s">
        <v>20</v>
      </c>
      <c r="B22" s="36" t="s">
        <v>20</v>
      </c>
      <c r="C22" s="36" t="s">
        <v>20</v>
      </c>
      <c r="D22" s="36" t="s">
        <v>20</v>
      </c>
      <c r="E22" s="36" t="s">
        <v>20</v>
      </c>
      <c r="F22" s="37" t="s">
        <v>20</v>
      </c>
      <c r="G22" s="56"/>
      <c r="H22" s="55"/>
      <c r="J22" s="35" t="s">
        <v>20</v>
      </c>
      <c r="K22" s="36" t="s">
        <v>20</v>
      </c>
      <c r="L22" s="36" t="s">
        <v>20</v>
      </c>
      <c r="M22" s="36" t="s">
        <v>20</v>
      </c>
      <c r="N22" s="36" t="s">
        <v>20</v>
      </c>
      <c r="O22" s="37" t="s">
        <v>20</v>
      </c>
      <c r="P22" s="58"/>
      <c r="Q22" s="57"/>
    </row>
    <row r="23" spans="1:17" s="11" customFormat="1" ht="20.100000000000001" customHeight="1" thickBot="1" x14ac:dyDescent="0.3">
      <c r="A23" s="10"/>
      <c r="F23" s="12" t="s">
        <v>4</v>
      </c>
      <c r="G23" s="53">
        <f>SUM(G20-G21)</f>
        <v>0</v>
      </c>
      <c r="H23" s="63">
        <f>IF(G23=P23,1,IF(G23&gt;P23,2,IF(G23&lt;P23,0)))</f>
        <v>1</v>
      </c>
      <c r="J23" s="10"/>
      <c r="O23" s="12" t="s">
        <v>4</v>
      </c>
      <c r="P23" s="53">
        <f>SUM(P20-P21)</f>
        <v>0</v>
      </c>
      <c r="Q23" s="54">
        <f>IF(P23=G23,1,IF(P23&gt;G23,2,IF(P23&lt;G23,0)))</f>
        <v>1</v>
      </c>
    </row>
    <row r="24" spans="1:17" ht="8.1" customHeight="1" x14ac:dyDescent="0.25">
      <c r="A24" s="9"/>
    </row>
    <row r="25" spans="1:17" s="3" customFormat="1" ht="16.350000000000001" customHeight="1" thickBot="1" x14ac:dyDescent="0.25">
      <c r="A25" s="45" t="s">
        <v>23</v>
      </c>
      <c r="J25" s="45" t="s">
        <v>24</v>
      </c>
    </row>
    <row r="26" spans="1:17" ht="10.5" customHeight="1" thickBot="1" x14ac:dyDescent="0.3">
      <c r="A26" s="27">
        <v>1</v>
      </c>
      <c r="B26" s="28">
        <v>2</v>
      </c>
      <c r="C26" s="28">
        <v>3</v>
      </c>
      <c r="D26" s="28">
        <v>4</v>
      </c>
      <c r="E26" s="28">
        <v>5</v>
      </c>
      <c r="F26" s="29">
        <v>6</v>
      </c>
      <c r="G26" s="30" t="s">
        <v>2</v>
      </c>
      <c r="H26" s="31" t="s">
        <v>3</v>
      </c>
      <c r="J26" s="27">
        <v>1</v>
      </c>
      <c r="K26" s="28">
        <v>2</v>
      </c>
      <c r="L26" s="28">
        <v>3</v>
      </c>
      <c r="M26" s="28">
        <v>4</v>
      </c>
      <c r="N26" s="28">
        <v>5</v>
      </c>
      <c r="O26" s="29">
        <v>6</v>
      </c>
      <c r="P26" s="30" t="s">
        <v>2</v>
      </c>
      <c r="Q26" s="31" t="s">
        <v>3</v>
      </c>
    </row>
    <row r="27" spans="1:17" s="13" customFormat="1" ht="20.100000000000001" customHeight="1" x14ac:dyDescent="0.25">
      <c r="A27" s="70"/>
      <c r="B27" s="71"/>
      <c r="C27" s="71"/>
      <c r="D27" s="71"/>
      <c r="E27" s="71"/>
      <c r="F27" s="72"/>
      <c r="G27" s="34">
        <f>SUM(A27:F27)</f>
        <v>0</v>
      </c>
      <c r="H27" s="32"/>
      <c r="J27" s="70"/>
      <c r="K27" s="71"/>
      <c r="L27" s="71"/>
      <c r="M27" s="71"/>
      <c r="N27" s="71"/>
      <c r="O27" s="72"/>
      <c r="P27" s="34">
        <f>SUM(J27:O27)</f>
        <v>0</v>
      </c>
      <c r="Q27" s="32"/>
    </row>
    <row r="28" spans="1:17" s="13" customFormat="1" ht="20.100000000000001" customHeight="1" x14ac:dyDescent="0.25">
      <c r="A28" s="73"/>
      <c r="B28" s="74"/>
      <c r="C28" s="74"/>
      <c r="D28" s="74"/>
      <c r="E28" s="74"/>
      <c r="F28" s="75"/>
      <c r="G28" s="62">
        <f>SUM(A28:F28)</f>
        <v>0</v>
      </c>
      <c r="H28" s="33"/>
      <c r="J28" s="73"/>
      <c r="K28" s="74"/>
      <c r="L28" s="74"/>
      <c r="M28" s="74"/>
      <c r="N28" s="74"/>
      <c r="O28" s="75"/>
      <c r="P28" s="62">
        <f>SUM(J28:O28)</f>
        <v>0</v>
      </c>
      <c r="Q28" s="33"/>
    </row>
    <row r="29" spans="1:17" s="13" customFormat="1" ht="21.75" customHeight="1" thickBot="1" x14ac:dyDescent="0.3">
      <c r="A29" s="35" t="s">
        <v>20</v>
      </c>
      <c r="B29" s="36" t="s">
        <v>20</v>
      </c>
      <c r="C29" s="36" t="s">
        <v>20</v>
      </c>
      <c r="D29" s="36" t="s">
        <v>20</v>
      </c>
      <c r="E29" s="36" t="s">
        <v>20</v>
      </c>
      <c r="F29" s="37" t="s">
        <v>20</v>
      </c>
      <c r="G29" s="58"/>
      <c r="H29" s="57"/>
      <c r="J29" s="35" t="s">
        <v>20</v>
      </c>
      <c r="K29" s="36" t="s">
        <v>20</v>
      </c>
      <c r="L29" s="36" t="s">
        <v>20</v>
      </c>
      <c r="M29" s="36" t="s">
        <v>20</v>
      </c>
      <c r="N29" s="36" t="s">
        <v>20</v>
      </c>
      <c r="O29" s="37" t="s">
        <v>20</v>
      </c>
      <c r="P29" s="58"/>
      <c r="Q29" s="57"/>
    </row>
    <row r="30" spans="1:17" s="11" customFormat="1" ht="20.100000000000001" customHeight="1" thickBot="1" x14ac:dyDescent="0.3">
      <c r="A30" s="10"/>
      <c r="F30" s="12" t="s">
        <v>4</v>
      </c>
      <c r="G30" s="53">
        <f>SUM(G27-G28)</f>
        <v>0</v>
      </c>
      <c r="H30" s="54">
        <f>IF(G30=P30,1,IF(G30&gt;P30,2,IF(G30&lt;P30,0)))</f>
        <v>1</v>
      </c>
      <c r="J30" s="10"/>
      <c r="O30" s="12" t="s">
        <v>4</v>
      </c>
      <c r="P30" s="53">
        <f>SUM(P27-P28)</f>
        <v>0</v>
      </c>
      <c r="Q30" s="54">
        <f>IF(P30=G30,1,IF(P30&gt;G30,2,IF(P30&lt;G30,0)))</f>
        <v>1</v>
      </c>
    </row>
    <row r="31" spans="1:17" ht="8.1" customHeight="1" x14ac:dyDescent="0.25">
      <c r="A31" s="9"/>
    </row>
    <row r="32" spans="1:17" s="3" customFormat="1" ht="16.350000000000001" customHeight="1" thickBot="1" x14ac:dyDescent="0.25">
      <c r="A32" s="45" t="s">
        <v>25</v>
      </c>
      <c r="J32" s="45" t="s">
        <v>26</v>
      </c>
    </row>
    <row r="33" spans="1:17" ht="10.5" customHeight="1" thickBot="1" x14ac:dyDescent="0.3">
      <c r="A33" s="27">
        <v>1</v>
      </c>
      <c r="B33" s="28">
        <v>2</v>
      </c>
      <c r="C33" s="28">
        <v>3</v>
      </c>
      <c r="D33" s="28">
        <v>4</v>
      </c>
      <c r="E33" s="28">
        <v>5</v>
      </c>
      <c r="F33" s="29">
        <v>6</v>
      </c>
      <c r="G33" s="30" t="s">
        <v>2</v>
      </c>
      <c r="H33" s="31" t="s">
        <v>3</v>
      </c>
      <c r="J33" s="27">
        <v>1</v>
      </c>
      <c r="K33" s="28">
        <v>2</v>
      </c>
      <c r="L33" s="28">
        <v>3</v>
      </c>
      <c r="M33" s="28">
        <v>4</v>
      </c>
      <c r="N33" s="28">
        <v>5</v>
      </c>
      <c r="O33" s="29">
        <v>6</v>
      </c>
      <c r="P33" s="30" t="s">
        <v>2</v>
      </c>
      <c r="Q33" s="31" t="s">
        <v>3</v>
      </c>
    </row>
    <row r="34" spans="1:17" s="13" customFormat="1" ht="20.100000000000001" customHeight="1" x14ac:dyDescent="0.25">
      <c r="A34" s="70"/>
      <c r="B34" s="71"/>
      <c r="C34" s="71"/>
      <c r="D34" s="71"/>
      <c r="E34" s="71"/>
      <c r="F34" s="72"/>
      <c r="G34" s="34">
        <f>SUM(A34:F34)</f>
        <v>0</v>
      </c>
      <c r="H34" s="32"/>
      <c r="J34" s="70"/>
      <c r="K34" s="71"/>
      <c r="L34" s="71"/>
      <c r="M34" s="71"/>
      <c r="N34" s="71"/>
      <c r="O34" s="72"/>
      <c r="P34" s="34">
        <f>SUM(J34:O34)</f>
        <v>0</v>
      </c>
      <c r="Q34" s="32"/>
    </row>
    <row r="35" spans="1:17" s="13" customFormat="1" ht="20.100000000000001" customHeight="1" x14ac:dyDescent="0.25">
      <c r="A35" s="73"/>
      <c r="B35" s="74"/>
      <c r="C35" s="74"/>
      <c r="D35" s="74"/>
      <c r="E35" s="74"/>
      <c r="F35" s="75"/>
      <c r="G35" s="62">
        <f>SUM(A35:F35)</f>
        <v>0</v>
      </c>
      <c r="H35" s="33"/>
      <c r="J35" s="73"/>
      <c r="K35" s="74"/>
      <c r="L35" s="74"/>
      <c r="M35" s="74"/>
      <c r="N35" s="74"/>
      <c r="O35" s="75"/>
      <c r="P35" s="62">
        <f>SUM(J35:O35)</f>
        <v>0</v>
      </c>
      <c r="Q35" s="33"/>
    </row>
    <row r="36" spans="1:17" s="13" customFormat="1" ht="21.75" customHeight="1" thickBot="1" x14ac:dyDescent="0.3">
      <c r="A36" s="35" t="s">
        <v>20</v>
      </c>
      <c r="B36" s="36" t="s">
        <v>20</v>
      </c>
      <c r="C36" s="36" t="s">
        <v>20</v>
      </c>
      <c r="D36" s="36" t="s">
        <v>20</v>
      </c>
      <c r="E36" s="36" t="s">
        <v>20</v>
      </c>
      <c r="F36" s="37" t="s">
        <v>20</v>
      </c>
      <c r="G36" s="58"/>
      <c r="H36" s="57"/>
      <c r="J36" s="35" t="s">
        <v>20</v>
      </c>
      <c r="K36" s="36" t="s">
        <v>20</v>
      </c>
      <c r="L36" s="36" t="s">
        <v>20</v>
      </c>
      <c r="M36" s="36" t="s">
        <v>20</v>
      </c>
      <c r="N36" s="36" t="s">
        <v>20</v>
      </c>
      <c r="O36" s="37" t="s">
        <v>20</v>
      </c>
      <c r="P36" s="58"/>
      <c r="Q36" s="57"/>
    </row>
    <row r="37" spans="1:17" s="11" customFormat="1" ht="20.100000000000001" customHeight="1" thickBot="1" x14ac:dyDescent="0.3">
      <c r="A37" s="10"/>
      <c r="F37" s="12" t="s">
        <v>4</v>
      </c>
      <c r="G37" s="53">
        <f>SUM(G34-G35)</f>
        <v>0</v>
      </c>
      <c r="H37" s="54">
        <f>IF(G37=P37,1,IF(G37&gt;P37,2,IF(G37&lt;P37,0)))</f>
        <v>1</v>
      </c>
      <c r="J37" s="10"/>
      <c r="O37" s="12" t="s">
        <v>4</v>
      </c>
      <c r="P37" s="53">
        <f>SUM(P34-P35)</f>
        <v>0</v>
      </c>
      <c r="Q37" s="54">
        <f>IF(P37=G37,1,IF(P37&gt;G37,2,IF(P37&lt;G37,0)))</f>
        <v>1</v>
      </c>
    </row>
    <row r="38" spans="1:17" s="11" customFormat="1" ht="20.100000000000001" customHeight="1" x14ac:dyDescent="0.25">
      <c r="A38" s="10"/>
      <c r="F38" s="12"/>
      <c r="G38" s="43"/>
      <c r="H38" s="44"/>
      <c r="J38" s="10"/>
      <c r="O38" s="12"/>
      <c r="P38" s="43"/>
      <c r="Q38" s="44"/>
    </row>
    <row r="39" spans="1:17" s="11" customFormat="1" ht="20.100000000000001" customHeight="1" x14ac:dyDescent="0.25">
      <c r="A39" s="10"/>
      <c r="F39" s="12"/>
      <c r="G39" s="43"/>
      <c r="H39" s="44"/>
      <c r="J39" s="10"/>
      <c r="O39" s="12"/>
      <c r="P39" s="43"/>
      <c r="Q39" s="44"/>
    </row>
    <row r="40" spans="1:17" s="11" customFormat="1" ht="20.100000000000001" customHeight="1" x14ac:dyDescent="0.25">
      <c r="A40" s="10"/>
      <c r="F40" s="12"/>
      <c r="G40" s="43"/>
      <c r="H40" s="44"/>
      <c r="J40" s="10"/>
      <c r="O40" s="12"/>
      <c r="P40" s="43"/>
      <c r="Q40" s="44"/>
    </row>
    <row r="41" spans="1:17" s="3" customFormat="1" ht="16.350000000000001" customHeight="1" thickBot="1" x14ac:dyDescent="0.25">
      <c r="A41" s="45" t="s">
        <v>27</v>
      </c>
      <c r="J41" s="45" t="s">
        <v>28</v>
      </c>
    </row>
    <row r="42" spans="1:17" ht="10.5" customHeight="1" thickBot="1" x14ac:dyDescent="0.3">
      <c r="A42" s="27">
        <v>1</v>
      </c>
      <c r="B42" s="28">
        <v>2</v>
      </c>
      <c r="C42" s="28">
        <v>3</v>
      </c>
      <c r="D42" s="28">
        <v>4</v>
      </c>
      <c r="E42" s="28">
        <v>5</v>
      </c>
      <c r="F42" s="29">
        <v>6</v>
      </c>
      <c r="G42" s="30" t="s">
        <v>2</v>
      </c>
      <c r="H42" s="31" t="s">
        <v>3</v>
      </c>
      <c r="J42" s="27">
        <v>1</v>
      </c>
      <c r="K42" s="28">
        <v>2</v>
      </c>
      <c r="L42" s="28">
        <v>3</v>
      </c>
      <c r="M42" s="28">
        <v>4</v>
      </c>
      <c r="N42" s="28">
        <v>5</v>
      </c>
      <c r="O42" s="29">
        <v>6</v>
      </c>
      <c r="P42" s="30" t="s">
        <v>2</v>
      </c>
      <c r="Q42" s="31" t="s">
        <v>3</v>
      </c>
    </row>
    <row r="43" spans="1:17" s="13" customFormat="1" ht="20.100000000000001" customHeight="1" x14ac:dyDescent="0.25">
      <c r="A43" s="70"/>
      <c r="B43" s="71"/>
      <c r="C43" s="71"/>
      <c r="D43" s="71"/>
      <c r="E43" s="71"/>
      <c r="F43" s="72"/>
      <c r="G43" s="34">
        <f>SUM(A43:F43)</f>
        <v>0</v>
      </c>
      <c r="H43" s="32"/>
      <c r="J43" s="70"/>
      <c r="K43" s="71"/>
      <c r="L43" s="71"/>
      <c r="M43" s="71"/>
      <c r="N43" s="71"/>
      <c r="O43" s="72"/>
      <c r="P43" s="34">
        <f>SUM(J43:O43)</f>
        <v>0</v>
      </c>
      <c r="Q43" s="32"/>
    </row>
    <row r="44" spans="1:17" s="13" customFormat="1" ht="20.100000000000001" customHeight="1" x14ac:dyDescent="0.25">
      <c r="A44" s="73"/>
      <c r="B44" s="74"/>
      <c r="C44" s="74"/>
      <c r="D44" s="74"/>
      <c r="E44" s="74"/>
      <c r="F44" s="75"/>
      <c r="G44" s="62">
        <f>SUM(A44:F44)</f>
        <v>0</v>
      </c>
      <c r="H44" s="33"/>
      <c r="J44" s="73"/>
      <c r="K44" s="74"/>
      <c r="L44" s="74"/>
      <c r="M44" s="74"/>
      <c r="N44" s="74"/>
      <c r="O44" s="75"/>
      <c r="P44" s="62">
        <f>SUM(J44:O44)</f>
        <v>0</v>
      </c>
      <c r="Q44" s="33"/>
    </row>
    <row r="45" spans="1:17" s="13" customFormat="1" ht="21.75" customHeight="1" thickBot="1" x14ac:dyDescent="0.3">
      <c r="A45" s="35" t="s">
        <v>20</v>
      </c>
      <c r="B45" s="36" t="s">
        <v>20</v>
      </c>
      <c r="C45" s="36" t="s">
        <v>20</v>
      </c>
      <c r="D45" s="36" t="s">
        <v>20</v>
      </c>
      <c r="E45" s="36" t="s">
        <v>20</v>
      </c>
      <c r="F45" s="37" t="s">
        <v>20</v>
      </c>
      <c r="G45" s="58"/>
      <c r="H45" s="57"/>
      <c r="J45" s="35" t="s">
        <v>20</v>
      </c>
      <c r="K45" s="36" t="s">
        <v>20</v>
      </c>
      <c r="L45" s="36" t="s">
        <v>20</v>
      </c>
      <c r="M45" s="36" t="s">
        <v>20</v>
      </c>
      <c r="N45" s="36" t="s">
        <v>20</v>
      </c>
      <c r="O45" s="37" t="s">
        <v>20</v>
      </c>
      <c r="P45" s="58"/>
      <c r="Q45" s="57"/>
    </row>
    <row r="46" spans="1:17" s="11" customFormat="1" ht="20.100000000000001" customHeight="1" thickBot="1" x14ac:dyDescent="0.3">
      <c r="A46" s="10"/>
      <c r="F46" s="12" t="s">
        <v>4</v>
      </c>
      <c r="G46" s="53">
        <f>SUM(G43-G44)</f>
        <v>0</v>
      </c>
      <c r="H46" s="54">
        <f>IF(G46=P46,1,IF(G46&gt;P46,2,IF(G46&lt;P46,0)))</f>
        <v>1</v>
      </c>
      <c r="J46" s="10"/>
      <c r="O46" s="12" t="s">
        <v>4</v>
      </c>
      <c r="P46" s="53">
        <f>SUM(P43-P44)</f>
        <v>0</v>
      </c>
      <c r="Q46" s="54">
        <f>IF(P46=G46,1,IF(P46&gt;G46,2,IF(P46&lt;G46,0)))</f>
        <v>1</v>
      </c>
    </row>
    <row r="47" spans="1:17" ht="8.1" customHeight="1" x14ac:dyDescent="0.25">
      <c r="A47" s="9"/>
    </row>
    <row r="48" spans="1:17" s="3" customFormat="1" ht="16.350000000000001" customHeight="1" thickBot="1" x14ac:dyDescent="0.25">
      <c r="A48" s="45" t="s">
        <v>30</v>
      </c>
      <c r="J48" s="45" t="s">
        <v>29</v>
      </c>
    </row>
    <row r="49" spans="1:17" ht="10.5" customHeight="1" thickBot="1" x14ac:dyDescent="0.3">
      <c r="A49" s="27">
        <v>1</v>
      </c>
      <c r="B49" s="28">
        <v>2</v>
      </c>
      <c r="C49" s="28">
        <v>3</v>
      </c>
      <c r="D49" s="28">
        <v>4</v>
      </c>
      <c r="E49" s="28">
        <v>5</v>
      </c>
      <c r="F49" s="29">
        <v>6</v>
      </c>
      <c r="G49" s="30" t="s">
        <v>2</v>
      </c>
      <c r="H49" s="31" t="s">
        <v>3</v>
      </c>
      <c r="J49" s="27">
        <v>1</v>
      </c>
      <c r="K49" s="28">
        <v>2</v>
      </c>
      <c r="L49" s="28">
        <v>3</v>
      </c>
      <c r="M49" s="28">
        <v>4</v>
      </c>
      <c r="N49" s="28">
        <v>5</v>
      </c>
      <c r="O49" s="29">
        <v>6</v>
      </c>
      <c r="P49" s="30" t="s">
        <v>2</v>
      </c>
      <c r="Q49" s="31" t="s">
        <v>3</v>
      </c>
    </row>
    <row r="50" spans="1:17" s="13" customFormat="1" ht="20.100000000000001" customHeight="1" x14ac:dyDescent="0.25">
      <c r="A50" s="70"/>
      <c r="B50" s="71"/>
      <c r="C50" s="71"/>
      <c r="D50" s="71"/>
      <c r="E50" s="71"/>
      <c r="F50" s="72"/>
      <c r="G50" s="34">
        <f>SUM(A50:F50)</f>
        <v>0</v>
      </c>
      <c r="H50" s="32"/>
      <c r="J50" s="70"/>
      <c r="K50" s="71"/>
      <c r="L50" s="71"/>
      <c r="M50" s="71"/>
      <c r="N50" s="71"/>
      <c r="O50" s="72"/>
      <c r="P50" s="34">
        <f>SUM(J50:O50)</f>
        <v>0</v>
      </c>
      <c r="Q50" s="32"/>
    </row>
    <row r="51" spans="1:17" s="13" customFormat="1" ht="20.100000000000001" customHeight="1" x14ac:dyDescent="0.25">
      <c r="A51" s="73"/>
      <c r="B51" s="74"/>
      <c r="C51" s="74"/>
      <c r="D51" s="74"/>
      <c r="E51" s="74"/>
      <c r="F51" s="75"/>
      <c r="G51" s="62">
        <f>SUM(A51:F51)</f>
        <v>0</v>
      </c>
      <c r="H51" s="33"/>
      <c r="J51" s="73"/>
      <c r="K51" s="74"/>
      <c r="L51" s="74"/>
      <c r="M51" s="74"/>
      <c r="N51" s="74"/>
      <c r="O51" s="75"/>
      <c r="P51" s="62">
        <f>SUM(J51:O51)</f>
        <v>0</v>
      </c>
      <c r="Q51" s="33"/>
    </row>
    <row r="52" spans="1:17" s="13" customFormat="1" ht="21.75" customHeight="1" thickBot="1" x14ac:dyDescent="0.3">
      <c r="A52" s="35" t="s">
        <v>20</v>
      </c>
      <c r="B52" s="36" t="s">
        <v>20</v>
      </c>
      <c r="C52" s="36" t="s">
        <v>20</v>
      </c>
      <c r="D52" s="36" t="s">
        <v>20</v>
      </c>
      <c r="E52" s="36" t="s">
        <v>20</v>
      </c>
      <c r="F52" s="37" t="s">
        <v>20</v>
      </c>
      <c r="G52" s="58"/>
      <c r="H52" s="57"/>
      <c r="J52" s="35" t="s">
        <v>20</v>
      </c>
      <c r="K52" s="36" t="s">
        <v>20</v>
      </c>
      <c r="L52" s="36" t="s">
        <v>20</v>
      </c>
      <c r="M52" s="36" t="s">
        <v>20</v>
      </c>
      <c r="N52" s="36" t="s">
        <v>20</v>
      </c>
      <c r="O52" s="37" t="s">
        <v>20</v>
      </c>
      <c r="P52" s="58"/>
      <c r="Q52" s="57"/>
    </row>
    <row r="53" spans="1:17" s="11" customFormat="1" ht="20.100000000000001" customHeight="1" thickBot="1" x14ac:dyDescent="0.3">
      <c r="A53" s="10"/>
      <c r="F53" s="12" t="s">
        <v>4</v>
      </c>
      <c r="G53" s="53">
        <f>SUM(G50-G51)</f>
        <v>0</v>
      </c>
      <c r="H53" s="54">
        <f>IF(G53=P53,1,IF(G53&gt;P53,2,IF(G53&lt;P53,0)))</f>
        <v>1</v>
      </c>
      <c r="J53" s="10"/>
      <c r="O53" s="12" t="s">
        <v>4</v>
      </c>
      <c r="P53" s="53">
        <f>SUM(P50-P51)</f>
        <v>0</v>
      </c>
      <c r="Q53" s="54">
        <f>IF(P53=G53,1,IF(P53&gt;G53,2,IF(P53&lt;G53,0)))</f>
        <v>1</v>
      </c>
    </row>
    <row r="54" spans="1:17" s="11" customFormat="1" ht="20.100000000000001" customHeight="1" thickBot="1" x14ac:dyDescent="0.3">
      <c r="A54" s="10"/>
      <c r="F54" s="12"/>
      <c r="G54" s="43"/>
      <c r="H54" s="44"/>
      <c r="J54" s="10"/>
      <c r="O54" s="12"/>
      <c r="P54" s="43"/>
      <c r="Q54" s="44"/>
    </row>
    <row r="55" spans="1:17" s="11" customFormat="1" ht="26.25" customHeight="1" thickBot="1" x14ac:dyDescent="0.25">
      <c r="A55" s="10"/>
      <c r="F55" s="46" t="s">
        <v>5</v>
      </c>
      <c r="G55" s="100">
        <f>SUM(G23+G30+G37+G46+G53)</f>
        <v>0</v>
      </c>
      <c r="H55" s="101">
        <f>SUM(H23+H30+H37+H46+H53)</f>
        <v>5</v>
      </c>
      <c r="J55" s="10"/>
      <c r="O55" s="46" t="s">
        <v>5</v>
      </c>
      <c r="P55" s="100">
        <f>SUM(P23+P30+P37+P46+P53)</f>
        <v>0</v>
      </c>
      <c r="Q55" s="101">
        <f>SUM(Q23+Q30+Q37+Q46+Q53)</f>
        <v>5</v>
      </c>
    </row>
    <row r="56" spans="1:17" s="11" customFormat="1" ht="26.25" customHeight="1" thickBot="1" x14ac:dyDescent="0.25">
      <c r="A56" s="10"/>
      <c r="F56" s="12"/>
      <c r="G56" s="103" t="s">
        <v>31</v>
      </c>
      <c r="H56" s="102">
        <f>IF(H55=Q55,1,IF(H55&gt;Q55,2,IF(H55&lt;Q55,0)))</f>
        <v>1</v>
      </c>
      <c r="J56" s="10"/>
      <c r="O56" s="12"/>
      <c r="P56" s="103" t="s">
        <v>31</v>
      </c>
      <c r="Q56" s="102">
        <f>IF(Q55=H55,1,IF(Q55&gt;H55,2,IF(Q55&lt;H55,0)))</f>
        <v>1</v>
      </c>
    </row>
    <row r="57" spans="1:17" s="11" customFormat="1" ht="20.100000000000001" customHeight="1" x14ac:dyDescent="0.25">
      <c r="A57" s="10"/>
      <c r="B57" s="65"/>
      <c r="F57" s="12"/>
      <c r="G57" s="43"/>
      <c r="H57" s="44"/>
      <c r="J57" s="10"/>
      <c r="O57" s="12"/>
      <c r="P57" s="43"/>
      <c r="Q57" s="44"/>
    </row>
    <row r="58" spans="1:17" s="11" customFormat="1" ht="20.100000000000001" customHeight="1" x14ac:dyDescent="0.25">
      <c r="A58" s="10"/>
      <c r="F58" s="12"/>
      <c r="G58" s="43"/>
      <c r="H58" s="44"/>
      <c r="J58" s="10"/>
      <c r="O58" s="12"/>
      <c r="P58" s="43"/>
      <c r="Q58" s="44"/>
    </row>
    <row r="59" spans="1:17" s="11" customFormat="1" ht="20.100000000000001" customHeight="1" x14ac:dyDescent="0.25">
      <c r="A59" s="10"/>
      <c r="F59" s="12"/>
      <c r="G59" s="43"/>
      <c r="H59" s="44"/>
      <c r="J59" s="10"/>
      <c r="O59" s="12"/>
      <c r="P59" s="43"/>
      <c r="Q59" s="44"/>
    </row>
    <row r="60" spans="1:17" ht="16.350000000000001" customHeight="1" thickBot="1" x14ac:dyDescent="0.3">
      <c r="A60" s="4" t="s">
        <v>32</v>
      </c>
      <c r="J60" s="4" t="s">
        <v>33</v>
      </c>
    </row>
    <row r="61" spans="1:17" ht="10.5" customHeight="1" x14ac:dyDescent="0.25">
      <c r="A61" s="49">
        <v>1</v>
      </c>
      <c r="B61" s="50">
        <v>2</v>
      </c>
      <c r="C61" s="60">
        <v>3</v>
      </c>
      <c r="D61" s="50">
        <v>4</v>
      </c>
      <c r="E61" s="59">
        <v>5</v>
      </c>
      <c r="F61" s="50">
        <v>6</v>
      </c>
      <c r="G61" s="47"/>
      <c r="H61" s="47"/>
      <c r="J61" s="49">
        <v>1</v>
      </c>
      <c r="K61" s="61">
        <v>2</v>
      </c>
      <c r="L61" s="60">
        <v>3</v>
      </c>
      <c r="M61" s="50">
        <v>4</v>
      </c>
      <c r="N61" s="59">
        <v>5</v>
      </c>
      <c r="O61" s="50">
        <v>6</v>
      </c>
      <c r="P61" s="47"/>
      <c r="Q61" s="47"/>
    </row>
    <row r="62" spans="1:17" s="13" customFormat="1" ht="20.100000000000001" customHeight="1" thickBot="1" x14ac:dyDescent="0.3">
      <c r="A62" s="76"/>
      <c r="B62" s="77"/>
      <c r="C62" s="76"/>
      <c r="D62" s="77"/>
      <c r="E62" s="78"/>
      <c r="F62" s="77"/>
      <c r="G62" s="48"/>
      <c r="H62" s="44"/>
      <c r="J62" s="76"/>
      <c r="K62" s="79"/>
      <c r="L62" s="76"/>
      <c r="M62" s="77"/>
      <c r="N62" s="78"/>
      <c r="O62" s="77"/>
      <c r="P62" s="48"/>
      <c r="Q62" s="44"/>
    </row>
    <row r="63" spans="1:17" s="11" customFormat="1" ht="20.100000000000001" customHeight="1" x14ac:dyDescent="0.25">
      <c r="A63" s="10"/>
      <c r="F63" s="12"/>
      <c r="G63" s="43"/>
      <c r="H63" s="44"/>
      <c r="J63" s="10"/>
      <c r="O63" s="12"/>
      <c r="P63" s="43"/>
      <c r="Q63" s="44"/>
    </row>
    <row r="64" spans="1:17" s="11" customFormat="1" ht="84.95" customHeight="1" x14ac:dyDescent="0.25">
      <c r="A64" s="10"/>
      <c r="F64" s="12"/>
      <c r="G64" s="43"/>
      <c r="H64" s="44"/>
      <c r="J64" s="10"/>
      <c r="O64" s="12"/>
      <c r="P64" s="43"/>
      <c r="Q64" s="44"/>
    </row>
    <row r="65" spans="1:17" ht="28.35" customHeight="1" x14ac:dyDescent="0.25">
      <c r="A65" s="98"/>
      <c r="B65" s="98"/>
      <c r="C65" s="98"/>
      <c r="D65" s="98"/>
      <c r="E65" s="98"/>
      <c r="F65" s="98"/>
      <c r="G65" s="99"/>
      <c r="H65" s="99"/>
      <c r="I65" s="99"/>
      <c r="J65" s="99"/>
      <c r="K65" s="99"/>
      <c r="L65" s="98"/>
      <c r="M65" s="98"/>
      <c r="N65" s="98"/>
      <c r="O65" s="98"/>
      <c r="P65" s="98"/>
      <c r="Q65" s="98"/>
    </row>
    <row r="66" spans="1:17" s="7" customFormat="1" ht="11.25" x14ac:dyDescent="0.2">
      <c r="A66" s="95" t="s">
        <v>34</v>
      </c>
      <c r="B66" s="95"/>
      <c r="C66" s="95"/>
      <c r="D66" s="95"/>
      <c r="E66" s="95"/>
      <c r="F66" s="95"/>
      <c r="G66" s="95" t="s">
        <v>6</v>
      </c>
      <c r="H66" s="95"/>
      <c r="I66" s="95"/>
      <c r="J66" s="95"/>
      <c r="K66" s="95"/>
      <c r="L66" s="95" t="s">
        <v>7</v>
      </c>
      <c r="M66" s="95"/>
      <c r="N66" s="95"/>
      <c r="O66" s="95"/>
      <c r="P66" s="95"/>
      <c r="Q66" s="95"/>
    </row>
    <row r="67" spans="1:17" x14ac:dyDescent="0.25">
      <c r="A67" s="94" t="s">
        <v>8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1:17" x14ac:dyDescent="0.25">
      <c r="H68" s="14" t="s">
        <v>9</v>
      </c>
      <c r="I68" s="15" t="s">
        <v>10</v>
      </c>
    </row>
  </sheetData>
  <sheetProtection algorithmName="SHA-512" hashValue="9pQZkt0aGy1QQhmJjrXV3bvRyKdL9sWZtoUpG4KPNbcKGX9QKCX+G6z54tODslPfaKQdqi0Lrg8ft58/pnGSlg==" saltValue="vHRYVJrEnqoE+9YawOLSZg==" spinCount="100000" sheet="1" objects="1" scenarios="1"/>
  <mergeCells count="34">
    <mergeCell ref="A67:Q67"/>
    <mergeCell ref="G66:K66"/>
    <mergeCell ref="A66:F66"/>
    <mergeCell ref="L66:Q66"/>
    <mergeCell ref="K15:P15"/>
    <mergeCell ref="K16:P16"/>
    <mergeCell ref="A17:Q17"/>
    <mergeCell ref="B15:G15"/>
    <mergeCell ref="B16:G16"/>
    <mergeCell ref="A65:F65"/>
    <mergeCell ref="G65:K65"/>
    <mergeCell ref="L65:Q65"/>
    <mergeCell ref="K12:P12"/>
    <mergeCell ref="K13:P13"/>
    <mergeCell ref="K14:P14"/>
    <mergeCell ref="B11:G11"/>
    <mergeCell ref="K11:P11"/>
    <mergeCell ref="B12:G12"/>
    <mergeCell ref="B13:G13"/>
    <mergeCell ref="B14:G14"/>
    <mergeCell ref="A1:Q1"/>
    <mergeCell ref="A2:Q2"/>
    <mergeCell ref="J8:Q8"/>
    <mergeCell ref="A9:H9"/>
    <mergeCell ref="A10:H10"/>
    <mergeCell ref="L4:M4"/>
    <mergeCell ref="O4:P4"/>
    <mergeCell ref="C6:F6"/>
    <mergeCell ref="A8:H8"/>
    <mergeCell ref="A4:B4"/>
    <mergeCell ref="A6:B6"/>
    <mergeCell ref="J10:Q10"/>
    <mergeCell ref="J9:Q9"/>
    <mergeCell ref="C4:J4"/>
  </mergeCells>
  <hyperlinks>
    <hyperlink ref="I68" r:id="rId1" xr:uid="{51849876-7225-4B03-9F15-4261151490EF}"/>
  </hyperlinks>
  <pageMargins left="0.59055118110236227" right="0.39370078740157483" top="0.39370078740157483" bottom="0.39370078740157483" header="3.3464566929133861" footer="0.19685039370078741"/>
  <pageSetup paperSize="9" orientation="portrait" r:id="rId2"/>
  <headerFooter>
    <oddHeader>&amp;C&amp;G</oddHeader>
    <oddFooter>&amp;L*) grün markierte Felder ausfüllen!!!&amp;R
"©" by Richard Hirsch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Wertungsblatt KL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 Hirsch</cp:lastModifiedBy>
  <cp:lastPrinted>2020-12-05T11:16:14Z</cp:lastPrinted>
  <dcterms:created xsi:type="dcterms:W3CDTF">2020-03-06T15:50:17Z</dcterms:created>
  <dcterms:modified xsi:type="dcterms:W3CDTF">2020-12-05T12:08:11Z</dcterms:modified>
</cp:coreProperties>
</file>